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ДБУиН\Отдел Закупок\2024\Запрос предложений 2024\52. ТЗ № 53 Страхование устройств самообслуживания\"/>
    </mc:Choice>
  </mc:AlternateContent>
  <bookViews>
    <workbookView xWindow="0" yWindow="0" windowWidth="24000" windowHeight="9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7" i="1" s="1"/>
</calcChain>
</file>

<file path=xl/sharedStrings.xml><?xml version="1.0" encoding="utf-8"?>
<sst xmlns="http://schemas.openxmlformats.org/spreadsheetml/2006/main" count="50" uniqueCount="46">
  <si>
    <t>ТЕХНИЧЕСКОЕ ЗАДАНИЕ</t>
  </si>
  <si>
    <t>№</t>
  </si>
  <si>
    <t>ОТ</t>
  </si>
  <si>
    <t>НАИМЕНОВАНИЕ ПРЕДМЕТА ЗАКУПКИ</t>
  </si>
  <si>
    <t>ЧАСТЬ 1. ОБЩИЕ СВЕДЕНИЯ</t>
  </si>
  <si>
    <t>ЧАСТЬ 2. ТЕХНИЧЕСКОЕ ЗАДАНИЕ</t>
  </si>
  <si>
    <t>zakupki@energotransbank.com</t>
  </si>
  <si>
    <t>РЕДАКЦИЯ №</t>
  </si>
  <si>
    <r>
      <t>2.1.</t>
    </r>
    <r>
      <rPr>
        <b/>
        <sz val="7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НАИМЕНОВАНИЕ И ПОДРОБНОЕ ОПИСАНИЕ ОБЪЕКТА ЗАКУПКИ</t>
    </r>
  </si>
  <si>
    <t>Согласовано</t>
  </si>
  <si>
    <t>УТВЕРЖДЕНО</t>
  </si>
  <si>
    <t>https://energotransbank.com/about/tenders/</t>
  </si>
  <si>
    <t>Адрес раздела официального сайта Банка, предназначенного для закупочной деятельности</t>
  </si>
  <si>
    <t>Адрес корпоративной электронной почты, предназначенной для закупочной деятельности</t>
  </si>
  <si>
    <t>Настоящая закупочная процедура не является торгами и на нее не распространяются требования статей 447–449 Гражданского кодекса РФ. Банк как организатор закупки не связан обязательством заключать договор по итогам рассмотрения поступивших предложений. Банк вправе отказаться от проведения процедуры закупки в любой момент.</t>
  </si>
  <si>
    <t>1.1. СВЕДЕНИЯ О ЗАКУПАЮЩЕМ ЛИЦЕ</t>
  </si>
  <si>
    <t>Ф.И.О. контактного лица Закупающего лица</t>
  </si>
  <si>
    <t>2.2. ТРЕБОВАНИЯ ЗАКУПАЮЩЕГО ЛИЦА К СОДЕРЖАНИЮ И ИНФОРМАЦИОННОМУ НАПОЛНЕНИЮ ПРЕДЛОЖЕНИЯ ПОТЕНИЦАЛЬНОГО ПОСТАВЩИКА</t>
  </si>
  <si>
    <t>В коммерческие предложения участников закупки по требованию Закупающего лица включается следующая информация:
- Реквизиты участника закупки (наименование, ИНН / КПП, адрес);
- Дата составления коммерческого предложения;
- Наименование и характеристики продукции (рекомендуется указывать в том же формате, что и в техническом задании Банка, с соблюдением порядка позиций и номенклатуры);
- Стоимость продукции с обязательным указанием порядка формирования цены закупаемой продукции: с учетом или без учета расходов на перевозку, страхование, уплату таможенных пошлин, налогов и других обязательных платежей;
- Наличие скидок, бонусов и условия их получения;
- Сроки и условия поставки;
- Условия оплаты (полная или частичная предоплата, либо оплата после поставки);
- Гарантийные условия (если предусмотрены);
- Иные дополнительные условия, в том числе размер ответственности поставщика за нарушение условий поставки (пени за нарушение сроков передачи продукции, выполнения работ, оказания услуг) и т.п.;
- Информация о сроке действия коммерческого предложения;
- Проект договора в качестве приложения (при наличии);
- Подпись уполномоченного лица;
- Печать (при наличии);
- Сведения о лице, подготовившем коммерческое предложение, и его контакты.</t>
  </si>
  <si>
    <t>2.3. КВАЛИФИКАЦИОННЫЕ ТРЕБОВАНИЯ К УЧАСТНИКАМ ЗАКУПКИ</t>
  </si>
  <si>
    <r>
      <t>2.5.</t>
    </r>
    <r>
      <rPr>
        <b/>
        <sz val="7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УСЛОВИЯ ОПЛАТЫ</t>
    </r>
  </si>
  <si>
    <r>
      <t>2.6.</t>
    </r>
    <r>
      <rPr>
        <b/>
        <sz val="7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ГАРАНТИЙНЫЕ УСЛОВИЯ</t>
    </r>
  </si>
  <si>
    <r>
      <t>2.7.</t>
    </r>
    <r>
      <rPr>
        <b/>
        <sz val="7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ПОРЯДОК ФОРМИРОВАНИЯ ЦЕНЫ ПРОДУКЦИИ </t>
    </r>
  </si>
  <si>
    <t>Горбачев Андрей Эдуардович, начальник отдела СУС    тел. 8 963 737 67 92</t>
  </si>
  <si>
    <t>Вид устройств</t>
  </si>
  <si>
    <t>Количество
устройств</t>
  </si>
  <si>
    <t>Стоимость устройств, руб.</t>
  </si>
  <si>
    <t>Загрузка денежных средств, руб.</t>
  </si>
  <si>
    <t>Общая страховая сумма, руб. (не более)</t>
  </si>
  <si>
    <r>
      <t xml:space="preserve">Оказание услуг по страхованию терминалов, банкоматов и денежных средств, находящихся в них, расположенных на территории </t>
    </r>
    <r>
      <rPr>
        <b/>
        <sz val="10"/>
        <rFont val="Arial"/>
        <family val="2"/>
        <charset val="204"/>
      </rPr>
      <t xml:space="preserve">города Калининграда, Калининградской области </t>
    </r>
    <r>
      <rPr>
        <sz val="10"/>
        <rFont val="Arial"/>
        <family val="2"/>
        <charset val="204"/>
      </rPr>
      <t>в соответствии с предоставленым списком страхуемого имущества</t>
    </r>
  </si>
  <si>
    <t>Терминалы</t>
  </si>
  <si>
    <t>Банкоматы</t>
  </si>
  <si>
    <r>
      <t>Оказание услуг по страхованию терминалов, банкоматов и денежных средств, находящихся в них, расположенных на территории города</t>
    </r>
    <r>
      <rPr>
        <b/>
        <sz val="10"/>
        <rFont val="Arial"/>
        <family val="2"/>
        <charset val="204"/>
      </rPr>
      <t xml:space="preserve"> Москва</t>
    </r>
    <r>
      <rPr>
        <sz val="10"/>
        <rFont val="Arial"/>
        <family val="2"/>
        <charset val="204"/>
      </rPr>
      <t xml:space="preserve"> в соответствии с предоставленым списком страхуемого имущества</t>
    </r>
  </si>
  <si>
    <r>
      <t xml:space="preserve">Оказание услуг по страхованию терминалов, банкоматов и денежных средств, находящихся в них, расположенных на территории города </t>
    </r>
    <r>
      <rPr>
        <b/>
        <sz val="10"/>
        <rFont val="Arial"/>
        <family val="2"/>
        <charset val="204"/>
      </rPr>
      <t>Санкт-Петербург</t>
    </r>
    <r>
      <rPr>
        <sz val="10"/>
        <rFont val="Arial"/>
        <family val="2"/>
        <charset val="204"/>
      </rPr>
      <t xml:space="preserve"> в соответствии с предоставленым списком страхуемого имущества</t>
    </r>
  </si>
  <si>
    <t>Итого</t>
  </si>
  <si>
    <t>Описание услуги</t>
  </si>
  <si>
    <t>Первый Заместитель Председателя Правления          Красюк Д.В.</t>
  </si>
  <si>
    <t>Страхование устройств самообслуживания</t>
  </si>
  <si>
    <r>
      <rPr>
        <b/>
        <sz val="10"/>
        <rFont val="Arial"/>
        <family val="2"/>
        <charset val="204"/>
      </rPr>
      <t>Срок страхования: с 24.04.2023 по 23.04.2025 (включительно)</t>
    </r>
    <r>
      <rPr>
        <i/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 xml:space="preserve">Страхуемые риски: </t>
    </r>
    <r>
      <rPr>
        <i/>
        <sz val="10"/>
        <rFont val="Arial"/>
        <family val="2"/>
        <charset val="204"/>
      </rPr>
      <t xml:space="preserve">
- Пожар, удар молнии
- Повреждение водой из водопроводных, отопительных, канализационных и противопожарных систем
- Стихийные бедствия
- Кража со взломом, грабеж», включая банкоматы с денежной наличностью, расположенные в силу функционального назначения в здании с выходом лицевой части банкоматов на улицу и в помещениях, которые используются в служебных или хозяйственных целях помимо Страхователя также третьими лицами
- Противоправные действия третьих лиц
- Взрыв
- Столкновение, удар
- Утрата наличных денежных средств в результате хищения наличных денежных средств третьими лицами, не являющимися Сотрудниками Страхователя (Выгодоприобретателя), а также не работающими у него по договорам гражданско-правового характера, из «банковского оборудования» путем ввода, удаления, блокирования, модификации компьютерной информации (в т.ч. воздействие «Вредоносных компьютерных программ (Компьютерных вирусов)») в функционирование средств хранения, обработки или передачи компьютерной информации или информационно-телекоммуникационной сети «банковского оборудования», квалифицируемого в соответствии с Уголовным кодексом РФ как «мошенничество в сфере компьютерной информации» (ст. 159.6. УК РФ) или «кража» (ст. 158 УК РФ)</t>
    </r>
  </si>
  <si>
    <t>2.4. УСЛОВИЯ СТРАХОВАНИЯ</t>
  </si>
  <si>
    <t>Оплата осуществляется в безналичной форме на основании подписанного Договора страхования и  выставленных Страховщиком счетов</t>
  </si>
  <si>
    <t>Срок гарантийных обязательств в течении срока действия Договора страхования.</t>
  </si>
  <si>
    <t>Рейтинг страховой компании
Опыт работы с данными объектами страхования</t>
  </si>
  <si>
    <t>Страховая премия рассчитывается в соответствии с действующим страховым тарифом.
Размер страхового возмещения определяется и ограничивается величиной причиненного ущерба, но не может превышать установленных договором страхования страховых сумм и лимитов возмещения, за вычетом оговоренной в договоре страхования франшизы. 
В случае включения в Договор во время срока его действия дополнительно заявленного на страхование имущества (в том числе путем увеличения лимитов ответственности в отношении указанных в Приложениях к настоящему Полису Банкоматов и Платежных терминалов и наличности в них), Страхователь должен уплатитьоплачивает Страховщику дополнительную страховую премию, которая рассчитывается в соответствии с действующим страховым тарифом.</t>
  </si>
  <si>
    <t>Горбачев Андрей Эдуардович /Начальник ОСУС/</t>
  </si>
  <si>
    <t>Красюк Д.В. /Первый Заместитель Председателя Правления/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</si>
</sst>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i/>
      <sz val="10"/>
      <color rgb="FF808080"/>
      <name val="Calibri"/>
      <family val="2"/>
      <charset val="204"/>
    </font>
    <font>
      <i/>
      <sz val="8"/>
      <color rgb="FF808080"/>
      <name val="Calibri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64" fontId="17" fillId="2" borderId="18" xfId="0" applyNumberFormat="1" applyFont="1" applyFill="1" applyBorder="1" applyAlignment="1">
      <alignment horizontal="center" vertical="center" wrapText="1"/>
    </xf>
    <xf numFmtId="164" fontId="17" fillId="2" borderId="19" xfId="0" applyNumberFormat="1" applyFont="1" applyFill="1" applyBorder="1" applyAlignment="1">
      <alignment horizontal="center" vertical="center" wrapText="1"/>
    </xf>
    <xf numFmtId="164" fontId="17" fillId="2" borderId="20" xfId="0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9525</xdr:rowOff>
    </xdr:from>
    <xdr:to>
      <xdr:col>6</xdr:col>
      <xdr:colOff>390525</xdr:colOff>
      <xdr:row>0</xdr:row>
      <xdr:rowOff>552450</xdr:rowOff>
    </xdr:to>
    <xdr:pic>
      <xdr:nvPicPr>
        <xdr:cNvPr id="2" name="Рисунок 1" descr="Logo-2way-colour">
          <a:extLst>
            <a:ext uri="{FF2B5EF4-FFF2-40B4-BE49-F238E27FC236}">
              <a16:creationId xmlns:a16="http://schemas.microsoft.com/office/drawing/2014/main" id="{207AE4D3-3B41-450B-AC36-CA70A6B966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9525"/>
          <a:ext cx="26955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otransbank.com/about/tenders/" TargetMode="External"/><Relationship Id="rId1" Type="http://schemas.openxmlformats.org/officeDocument/2006/relationships/hyperlink" Target="mailto:zakupki@energotransban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29" sqref="A29"/>
    </sheetView>
  </sheetViews>
  <sheetFormatPr defaultRowHeight="12.75" x14ac:dyDescent="0.25"/>
  <cols>
    <col min="1" max="1" width="51.140625" style="1" customWidth="1"/>
    <col min="2" max="3" width="9.140625" style="1"/>
    <col min="4" max="4" width="19.28515625" style="1" customWidth="1"/>
    <col min="5" max="5" width="22.7109375" style="1" customWidth="1"/>
    <col min="6" max="6" width="17.28515625" style="1" bestFit="1" customWidth="1"/>
    <col min="7" max="7" width="10.28515625" style="1" customWidth="1"/>
    <col min="8" max="8" width="6.7109375" style="1" customWidth="1"/>
    <col min="9" max="9" width="24.42578125" style="1" customWidth="1"/>
    <col min="10" max="10" width="14.85546875" style="1" customWidth="1"/>
    <col min="11" max="16384" width="9.140625" style="1"/>
  </cols>
  <sheetData>
    <row r="1" spans="1:10" ht="44.25" customHeight="1" x14ac:dyDescent="0.25"/>
    <row r="2" spans="1:10" ht="16.5" customHeight="1" x14ac:dyDescent="0.25">
      <c r="F2" s="56" t="s">
        <v>10</v>
      </c>
      <c r="G2" s="57"/>
      <c r="H2" s="56"/>
      <c r="I2" s="57"/>
    </row>
    <row r="3" spans="1:10" s="10" customFormat="1" ht="14.25" customHeight="1" x14ac:dyDescent="0.25">
      <c r="F3" s="59" t="s">
        <v>36</v>
      </c>
      <c r="G3" s="57"/>
      <c r="H3" s="57"/>
      <c r="I3" s="57"/>
    </row>
    <row r="4" spans="1:10" s="2" customFormat="1" ht="25.5" customHeight="1" x14ac:dyDescent="0.2">
      <c r="A4" s="14" t="s">
        <v>0</v>
      </c>
      <c r="B4" s="14" t="s">
        <v>1</v>
      </c>
      <c r="C4" s="19">
        <v>53</v>
      </c>
      <c r="D4" s="14" t="s">
        <v>2</v>
      </c>
      <c r="E4" s="20">
        <v>45398</v>
      </c>
      <c r="J4" s="1"/>
    </row>
    <row r="5" spans="1:10" ht="48" customHeight="1" x14ac:dyDescent="0.25">
      <c r="A5" s="60" t="s">
        <v>14</v>
      </c>
      <c r="B5" s="61"/>
      <c r="C5" s="61"/>
      <c r="D5" s="61"/>
      <c r="E5" s="61"/>
      <c r="F5" s="61"/>
      <c r="G5" s="61"/>
      <c r="H5" s="61"/>
      <c r="I5" s="61"/>
    </row>
    <row r="6" spans="1:10" ht="18.75" customHeight="1" x14ac:dyDescent="0.25">
      <c r="A6" s="3" t="s">
        <v>7</v>
      </c>
      <c r="B6" s="58"/>
      <c r="C6" s="58"/>
      <c r="D6" s="58"/>
      <c r="E6" s="58"/>
      <c r="F6" s="58"/>
      <c r="G6" s="58"/>
      <c r="H6" s="58"/>
      <c r="I6" s="58"/>
      <c r="J6" s="10"/>
    </row>
    <row r="7" spans="1:10" ht="39.75" customHeight="1" x14ac:dyDescent="0.25">
      <c r="A7" s="3" t="s">
        <v>3</v>
      </c>
      <c r="B7" s="62" t="s">
        <v>37</v>
      </c>
      <c r="C7" s="62"/>
      <c r="D7" s="62"/>
      <c r="E7" s="62"/>
      <c r="F7" s="62"/>
      <c r="G7" s="62"/>
      <c r="H7" s="62"/>
      <c r="I7" s="62"/>
    </row>
    <row r="9" spans="1:10" x14ac:dyDescent="0.25">
      <c r="A9" s="2" t="s">
        <v>4</v>
      </c>
    </row>
    <row r="10" spans="1:10" ht="9" customHeight="1" x14ac:dyDescent="0.25">
      <c r="A10" s="2"/>
    </row>
    <row r="11" spans="1:10" x14ac:dyDescent="0.25">
      <c r="A11" s="2" t="s">
        <v>15</v>
      </c>
      <c r="J11" s="10"/>
    </row>
    <row r="12" spans="1:10" x14ac:dyDescent="0.25">
      <c r="A12" s="9" t="s">
        <v>16</v>
      </c>
      <c r="B12" s="65" t="s">
        <v>23</v>
      </c>
      <c r="C12" s="65"/>
      <c r="D12" s="65"/>
      <c r="E12" s="65"/>
      <c r="F12" s="65"/>
      <c r="G12" s="65"/>
      <c r="H12" s="65"/>
      <c r="I12" s="65"/>
      <c r="J12" s="10"/>
    </row>
    <row r="13" spans="1:10" ht="25.5" x14ac:dyDescent="0.2">
      <c r="A13" s="3" t="s">
        <v>13</v>
      </c>
      <c r="B13" s="63" t="s">
        <v>6</v>
      </c>
      <c r="C13" s="64"/>
      <c r="D13" s="64"/>
      <c r="E13" s="64"/>
      <c r="F13" s="64"/>
      <c r="G13" s="64"/>
      <c r="H13" s="64"/>
      <c r="I13" s="64"/>
      <c r="J13" s="10"/>
    </row>
    <row r="14" spans="1:10" ht="28.5" customHeight="1" x14ac:dyDescent="0.2">
      <c r="A14" s="3" t="s">
        <v>12</v>
      </c>
      <c r="B14" s="63" t="s">
        <v>11</v>
      </c>
      <c r="C14" s="64"/>
      <c r="D14" s="64"/>
      <c r="E14" s="64"/>
      <c r="F14" s="64"/>
      <c r="G14" s="64"/>
      <c r="H14" s="64"/>
      <c r="I14" s="64"/>
    </row>
    <row r="15" spans="1:10" x14ac:dyDescent="0.25">
      <c r="A15" s="28"/>
      <c r="B15" s="28"/>
      <c r="C15" s="28"/>
      <c r="D15" s="28"/>
      <c r="E15" s="28"/>
      <c r="F15" s="28"/>
      <c r="G15" s="28"/>
      <c r="H15" s="28"/>
      <c r="I15" s="28"/>
    </row>
    <row r="16" spans="1:10" ht="32.25" customHeight="1" x14ac:dyDescent="0.25">
      <c r="A16" s="29" t="s">
        <v>5</v>
      </c>
      <c r="B16" s="29"/>
      <c r="C16" s="29"/>
      <c r="D16" s="29"/>
      <c r="E16" s="29"/>
      <c r="F16" s="29"/>
      <c r="G16" s="29"/>
      <c r="H16" s="29"/>
      <c r="I16" s="29"/>
      <c r="J16" s="12"/>
    </row>
    <row r="17" spans="1:1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13"/>
    </row>
    <row r="18" spans="1:10" ht="19.5" customHeight="1" thickBot="1" x14ac:dyDescent="0.3">
      <c r="A18" s="66" t="s">
        <v>8</v>
      </c>
      <c r="B18" s="67"/>
      <c r="C18" s="67"/>
      <c r="D18" s="67"/>
      <c r="E18" s="67"/>
      <c r="F18" s="67"/>
      <c r="G18" s="67"/>
      <c r="H18" s="67"/>
      <c r="I18" s="68"/>
      <c r="J18" s="10"/>
    </row>
    <row r="19" spans="1:10" ht="12.75" customHeight="1" x14ac:dyDescent="0.25">
      <c r="A19" s="37" t="s">
        <v>35</v>
      </c>
      <c r="B19" s="39" t="s">
        <v>24</v>
      </c>
      <c r="C19" s="39"/>
      <c r="D19" s="39" t="s">
        <v>25</v>
      </c>
      <c r="E19" s="39" t="s">
        <v>26</v>
      </c>
      <c r="F19" s="39" t="s">
        <v>27</v>
      </c>
      <c r="G19" s="39" t="s">
        <v>28</v>
      </c>
      <c r="H19" s="39"/>
      <c r="I19" s="41"/>
    </row>
    <row r="20" spans="1:10" ht="41.25" customHeight="1" x14ac:dyDescent="0.25">
      <c r="A20" s="38"/>
      <c r="B20" s="40"/>
      <c r="C20" s="40"/>
      <c r="D20" s="40"/>
      <c r="E20" s="40"/>
      <c r="F20" s="40"/>
      <c r="G20" s="40"/>
      <c r="H20" s="40"/>
      <c r="I20" s="42"/>
    </row>
    <row r="21" spans="1:10" s="11" customFormat="1" ht="32.25" customHeight="1" x14ac:dyDescent="0.25">
      <c r="A21" s="34" t="s">
        <v>29</v>
      </c>
      <c r="B21" s="30" t="s">
        <v>30</v>
      </c>
      <c r="C21" s="30"/>
      <c r="D21" s="16">
        <v>186</v>
      </c>
      <c r="E21" s="17">
        <v>526.92999999999995</v>
      </c>
      <c r="F21" s="17">
        <v>93000000</v>
      </c>
      <c r="G21" s="31">
        <f t="shared" ref="G21:G24" si="0">SUM(E21:F21)</f>
        <v>93000526.930000007</v>
      </c>
      <c r="H21" s="32"/>
      <c r="I21" s="33"/>
    </row>
    <row r="22" spans="1:10" s="11" customFormat="1" ht="33" customHeight="1" x14ac:dyDescent="0.25">
      <c r="A22" s="35"/>
      <c r="B22" s="30" t="s">
        <v>31</v>
      </c>
      <c r="C22" s="30"/>
      <c r="D22" s="16">
        <v>77</v>
      </c>
      <c r="E22" s="17">
        <v>9088409.5700000003</v>
      </c>
      <c r="F22" s="17">
        <v>355500000</v>
      </c>
      <c r="G22" s="31">
        <f t="shared" si="0"/>
        <v>364588409.56999999</v>
      </c>
      <c r="H22" s="32"/>
      <c r="I22" s="33"/>
    </row>
    <row r="23" spans="1:10" ht="30" customHeight="1" x14ac:dyDescent="0.25">
      <c r="A23" s="34" t="s">
        <v>32</v>
      </c>
      <c r="B23" s="30" t="s">
        <v>30</v>
      </c>
      <c r="C23" s="30"/>
      <c r="D23" s="16">
        <v>2</v>
      </c>
      <c r="E23" s="17">
        <v>161323.68</v>
      </c>
      <c r="F23" s="17">
        <v>1000000</v>
      </c>
      <c r="G23" s="31">
        <f t="shared" si="0"/>
        <v>1161323.68</v>
      </c>
      <c r="H23" s="32"/>
      <c r="I23" s="33"/>
    </row>
    <row r="24" spans="1:10" ht="33.75" customHeight="1" x14ac:dyDescent="0.25">
      <c r="A24" s="35"/>
      <c r="B24" s="30" t="s">
        <v>31</v>
      </c>
      <c r="C24" s="30"/>
      <c r="D24" s="16">
        <v>2</v>
      </c>
      <c r="E24" s="17">
        <v>483932.19</v>
      </c>
      <c r="F24" s="17">
        <v>13100000</v>
      </c>
      <c r="G24" s="31">
        <f t="shared" si="0"/>
        <v>13583932.189999999</v>
      </c>
      <c r="H24" s="32"/>
      <c r="I24" s="33"/>
    </row>
    <row r="25" spans="1:10" ht="33" customHeight="1" x14ac:dyDescent="0.25">
      <c r="A25" s="36" t="s">
        <v>33</v>
      </c>
      <c r="B25" s="30" t="s">
        <v>30</v>
      </c>
      <c r="C25" s="30"/>
      <c r="D25" s="16">
        <v>13</v>
      </c>
      <c r="E25" s="17">
        <v>666360.4</v>
      </c>
      <c r="F25" s="17">
        <v>6500000</v>
      </c>
      <c r="G25" s="31">
        <f>SUM(E25:F25)</f>
        <v>7166360.4000000004</v>
      </c>
      <c r="H25" s="32"/>
      <c r="I25" s="33"/>
      <c r="J25" s="10"/>
    </row>
    <row r="26" spans="1:10" ht="36" customHeight="1" x14ac:dyDescent="0.25">
      <c r="A26" s="36"/>
      <c r="B26" s="30" t="s">
        <v>31</v>
      </c>
      <c r="C26" s="30"/>
      <c r="D26" s="16">
        <v>1</v>
      </c>
      <c r="E26" s="17">
        <v>0</v>
      </c>
      <c r="F26" s="17">
        <v>6000000</v>
      </c>
      <c r="G26" s="31">
        <f t="shared" ref="G26" si="1">SUM(E26:F26)</f>
        <v>6000000</v>
      </c>
      <c r="H26" s="32"/>
      <c r="I26" s="33"/>
    </row>
    <row r="27" spans="1:10" ht="28.5" customHeight="1" thickBot="1" x14ac:dyDescent="0.3">
      <c r="A27" s="18" t="s">
        <v>34</v>
      </c>
      <c r="B27" s="50"/>
      <c r="C27" s="51"/>
      <c r="D27" s="51"/>
      <c r="E27" s="51"/>
      <c r="F27" s="52"/>
      <c r="G27" s="47">
        <f>SUM(G21:I26)</f>
        <v>485500552.76999998</v>
      </c>
      <c r="H27" s="48"/>
      <c r="I27" s="49"/>
      <c r="J27" s="10"/>
    </row>
    <row r="28" spans="1:10" ht="14.2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</row>
    <row r="29" spans="1:10" s="15" customFormat="1" ht="249.75" customHeight="1" x14ac:dyDescent="0.25">
      <c r="A29" s="4" t="s">
        <v>17</v>
      </c>
      <c r="B29" s="53" t="s">
        <v>18</v>
      </c>
      <c r="C29" s="54"/>
      <c r="D29" s="54"/>
      <c r="E29" s="54"/>
      <c r="F29" s="54"/>
      <c r="G29" s="54"/>
      <c r="H29" s="54"/>
      <c r="I29" s="55"/>
    </row>
    <row r="30" spans="1:10" s="15" customFormat="1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</row>
    <row r="31" spans="1:10" s="15" customFormat="1" ht="51" customHeight="1" x14ac:dyDescent="0.25">
      <c r="A31" s="6" t="s">
        <v>19</v>
      </c>
      <c r="B31" s="24" t="s">
        <v>42</v>
      </c>
      <c r="C31" s="25"/>
      <c r="D31" s="25"/>
      <c r="E31" s="25"/>
      <c r="F31" s="25"/>
      <c r="G31" s="25"/>
      <c r="H31" s="25"/>
      <c r="I31" s="25"/>
    </row>
    <row r="32" spans="1:10" s="15" customFormat="1" ht="17.25" customHeight="1" x14ac:dyDescent="0.25">
      <c r="A32" s="21"/>
      <c r="B32" s="22"/>
      <c r="C32" s="22"/>
      <c r="D32" s="22"/>
      <c r="E32" s="22"/>
      <c r="F32" s="22"/>
      <c r="G32" s="22"/>
      <c r="H32" s="22"/>
      <c r="I32" s="23"/>
    </row>
    <row r="33" spans="1:10" s="15" customFormat="1" ht="237.75" customHeight="1" x14ac:dyDescent="0.25">
      <c r="A33" s="6" t="s">
        <v>39</v>
      </c>
      <c r="B33" s="24" t="s">
        <v>38</v>
      </c>
      <c r="C33" s="25"/>
      <c r="D33" s="25"/>
      <c r="E33" s="25"/>
      <c r="F33" s="25"/>
      <c r="G33" s="25"/>
      <c r="H33" s="25"/>
      <c r="I33" s="25"/>
    </row>
    <row r="34" spans="1:10" s="15" customFormat="1" ht="15.75" customHeight="1" x14ac:dyDescent="0.25">
      <c r="A34" s="21"/>
      <c r="B34" s="22"/>
      <c r="C34" s="22"/>
      <c r="D34" s="22"/>
      <c r="E34" s="22"/>
      <c r="F34" s="22"/>
      <c r="G34" s="22"/>
      <c r="H34" s="22"/>
      <c r="I34" s="23"/>
    </row>
    <row r="35" spans="1:10" s="15" customFormat="1" ht="51" customHeight="1" x14ac:dyDescent="0.25">
      <c r="A35" s="6" t="s">
        <v>20</v>
      </c>
      <c r="B35" s="24" t="s">
        <v>40</v>
      </c>
      <c r="C35" s="25"/>
      <c r="D35" s="25"/>
      <c r="E35" s="25"/>
      <c r="F35" s="25"/>
      <c r="G35" s="25"/>
      <c r="H35" s="25"/>
      <c r="I35" s="25"/>
    </row>
    <row r="36" spans="1:10" s="15" customFormat="1" ht="19.5" customHeight="1" x14ac:dyDescent="0.25">
      <c r="A36" s="21"/>
      <c r="B36" s="22"/>
      <c r="C36" s="22"/>
      <c r="D36" s="22"/>
      <c r="E36" s="22"/>
      <c r="F36" s="22"/>
      <c r="G36" s="22"/>
      <c r="H36" s="22"/>
      <c r="I36" s="23"/>
    </row>
    <row r="37" spans="1:10" ht="32.25" customHeight="1" x14ac:dyDescent="0.25">
      <c r="A37" s="6" t="s">
        <v>21</v>
      </c>
      <c r="B37" s="24" t="s">
        <v>41</v>
      </c>
      <c r="C37" s="25"/>
      <c r="D37" s="25"/>
      <c r="E37" s="25"/>
      <c r="F37" s="25"/>
      <c r="G37" s="25"/>
      <c r="H37" s="25"/>
      <c r="I37" s="25"/>
      <c r="J37" s="10"/>
    </row>
    <row r="38" spans="1:10" ht="9.75" customHeight="1" x14ac:dyDescent="0.25">
      <c r="A38" s="5"/>
    </row>
    <row r="39" spans="1:10" ht="119.25" customHeight="1" x14ac:dyDescent="0.25">
      <c r="A39" s="6" t="s">
        <v>22</v>
      </c>
      <c r="B39" s="24" t="s">
        <v>43</v>
      </c>
      <c r="C39" s="46"/>
      <c r="D39" s="46"/>
      <c r="E39" s="46"/>
      <c r="F39" s="46"/>
      <c r="G39" s="46"/>
      <c r="H39" s="46"/>
      <c r="I39" s="46"/>
      <c r="J39" s="10"/>
    </row>
    <row r="40" spans="1:10" x14ac:dyDescent="0.25">
      <c r="A40" s="5"/>
    </row>
    <row r="41" spans="1:10" ht="15" customHeight="1" x14ac:dyDescent="0.25">
      <c r="A41" s="7"/>
      <c r="B41" s="43" t="s">
        <v>44</v>
      </c>
      <c r="C41" s="43"/>
      <c r="D41" s="43"/>
      <c r="E41" s="43"/>
      <c r="F41" s="43"/>
      <c r="G41" s="43"/>
      <c r="H41" s="43"/>
      <c r="I41" s="43"/>
    </row>
    <row r="42" spans="1:10" ht="15" customHeight="1" x14ac:dyDescent="0.25">
      <c r="A42" s="8" t="s">
        <v>9</v>
      </c>
      <c r="B42" s="44" t="s">
        <v>45</v>
      </c>
      <c r="C42" s="45"/>
      <c r="D42" s="45"/>
      <c r="E42" s="45"/>
      <c r="F42" s="45"/>
      <c r="G42" s="45"/>
      <c r="H42" s="45"/>
      <c r="I42" s="45"/>
    </row>
  </sheetData>
  <mergeCells count="49">
    <mergeCell ref="B7:I7"/>
    <mergeCell ref="B13:I13"/>
    <mergeCell ref="B12:I12"/>
    <mergeCell ref="B14:I14"/>
    <mergeCell ref="A18:I18"/>
    <mergeCell ref="H2:I2"/>
    <mergeCell ref="B6:I6"/>
    <mergeCell ref="F3:I3"/>
    <mergeCell ref="F2:G2"/>
    <mergeCell ref="A5:I5"/>
    <mergeCell ref="B41:I41"/>
    <mergeCell ref="B42:I42"/>
    <mergeCell ref="B37:I37"/>
    <mergeCell ref="B39:I39"/>
    <mergeCell ref="G26:I26"/>
    <mergeCell ref="G27:I27"/>
    <mergeCell ref="B27:F27"/>
    <mergeCell ref="B29:I29"/>
    <mergeCell ref="B31:I31"/>
    <mergeCell ref="B33:I33"/>
    <mergeCell ref="A30:I30"/>
    <mergeCell ref="A32:I32"/>
    <mergeCell ref="A34:I34"/>
    <mergeCell ref="G23:I23"/>
    <mergeCell ref="A21:A22"/>
    <mergeCell ref="B21:C21"/>
    <mergeCell ref="G21:I21"/>
    <mergeCell ref="A19:A20"/>
    <mergeCell ref="B19:C20"/>
    <mergeCell ref="D19:D20"/>
    <mergeCell ref="E19:E20"/>
    <mergeCell ref="F19:F20"/>
    <mergeCell ref="G19:I20"/>
    <mergeCell ref="A36:I36"/>
    <mergeCell ref="B35:I35"/>
    <mergeCell ref="A28:I28"/>
    <mergeCell ref="A17:I17"/>
    <mergeCell ref="A15:I15"/>
    <mergeCell ref="A16:I16"/>
    <mergeCell ref="B24:C24"/>
    <mergeCell ref="G24:I24"/>
    <mergeCell ref="B25:C25"/>
    <mergeCell ref="G25:I25"/>
    <mergeCell ref="A23:A24"/>
    <mergeCell ref="A25:A26"/>
    <mergeCell ref="B26:C26"/>
    <mergeCell ref="B22:C22"/>
    <mergeCell ref="G22:I22"/>
    <mergeCell ref="B23:C23"/>
  </mergeCells>
  <hyperlinks>
    <hyperlink ref="B13" r:id="rId1"/>
    <hyperlink ref="B14" r:id="rId2"/>
  </hyperlinks>
  <pageMargins left="0.25" right="0.25" top="0.75" bottom="0.75" header="0.3" footer="0.3"/>
  <pageSetup paperSize="9" scale="64" fitToHeight="0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Черкасова Наталья Викторовна</dc:creator>
  <cp:lastModifiedBy>Цветкова Анастасия Евгеньевна</cp:lastModifiedBy>
  <cp:lastPrinted>2022-10-04T09:57:16Z</cp:lastPrinted>
  <dcterms:created xsi:type="dcterms:W3CDTF">2021-06-02T12:03:16Z</dcterms:created>
  <dcterms:modified xsi:type="dcterms:W3CDTF">2024-04-16T13:15:30Z</dcterms:modified>
</cp:coreProperties>
</file>